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PHU1S49\home\CARJES\skrivebord\"/>
    </mc:Choice>
  </mc:AlternateContent>
  <bookViews>
    <workbookView xWindow="0" yWindow="0" windowWidth="19200" windowHeight="6465"/>
  </bookViews>
  <sheets>
    <sheet name="Budget" sheetId="1" r:id="rId1"/>
    <sheet name="Budget notes" sheetId="10" r:id="rId2"/>
  </sheets>
  <definedNames>
    <definedName name="_xlnm.Print_Area" localSheetId="0">Budget!$A$5:$H$61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G52" i="1"/>
  <c r="F27" i="1" l="1"/>
  <c r="G27" i="1" s="1"/>
  <c r="G26" i="1"/>
  <c r="G22" i="1"/>
  <c r="G45" i="1" l="1"/>
  <c r="G46" i="1"/>
  <c r="G47" i="1"/>
  <c r="G48" i="1"/>
  <c r="G49" i="1"/>
  <c r="G50" i="1"/>
  <c r="G51" i="1"/>
  <c r="G44" i="1"/>
  <c r="G34" i="1"/>
  <c r="G35" i="1"/>
  <c r="G36" i="1"/>
  <c r="G37" i="1"/>
  <c r="G38" i="1"/>
  <c r="G39" i="1"/>
  <c r="G40" i="1"/>
  <c r="G33" i="1"/>
  <c r="G23" i="1"/>
  <c r="G24" i="1"/>
  <c r="G25" i="1"/>
  <c r="G29" i="1"/>
  <c r="F28" i="1"/>
  <c r="G28" i="1" s="1"/>
  <c r="G30" i="1" l="1"/>
  <c r="G41" i="1"/>
  <c r="G57" i="1" l="1"/>
  <c r="G58" i="1" l="1"/>
  <c r="G60" i="1" s="1"/>
  <c r="G19" i="1" l="1"/>
</calcChain>
</file>

<file path=xl/sharedStrings.xml><?xml version="1.0" encoding="utf-8"?>
<sst xmlns="http://schemas.openxmlformats.org/spreadsheetml/2006/main" count="114" uniqueCount="56">
  <si>
    <t>Unit</t>
  </si>
  <si>
    <t>Output 1</t>
  </si>
  <si>
    <t>Activity 1</t>
  </si>
  <si>
    <t>Activity 2</t>
  </si>
  <si>
    <t>Salary 1</t>
  </si>
  <si>
    <t>month</t>
  </si>
  <si>
    <t>Salary 2</t>
  </si>
  <si>
    <t>Salary 3</t>
  </si>
  <si>
    <t>Output 2</t>
  </si>
  <si>
    <t>Output 3</t>
  </si>
  <si>
    <t>Unit Cost</t>
  </si>
  <si>
    <t>Quantity</t>
  </si>
  <si>
    <t>Identifying information - grant and partner</t>
  </si>
  <si>
    <t>Partner</t>
  </si>
  <si>
    <t xml:space="preserve">File no. </t>
  </si>
  <si>
    <t>Budget currency</t>
  </si>
  <si>
    <t>Date</t>
  </si>
  <si>
    <t>Activity 3</t>
  </si>
  <si>
    <t xml:space="preserve">Investment </t>
  </si>
  <si>
    <t>Travel cost</t>
  </si>
  <si>
    <t>Indirect cost</t>
  </si>
  <si>
    <t>Total indirect cost</t>
  </si>
  <si>
    <t>Total budget output 3</t>
  </si>
  <si>
    <t>Total budget output 2</t>
  </si>
  <si>
    <t>item</t>
  </si>
  <si>
    <t>lumpsum</t>
  </si>
  <si>
    <t>workshop</t>
  </si>
  <si>
    <t xml:space="preserve">MFA file no. </t>
  </si>
  <si>
    <t>name of partner</t>
  </si>
  <si>
    <t>Engagement</t>
  </si>
  <si>
    <t>name of project/programme/engagement</t>
  </si>
  <si>
    <t>unit</t>
  </si>
  <si>
    <t>operation month</t>
  </si>
  <si>
    <t>seminar</t>
  </si>
  <si>
    <t>trip</t>
  </si>
  <si>
    <t>study</t>
  </si>
  <si>
    <t>meeting</t>
  </si>
  <si>
    <t>materials</t>
  </si>
  <si>
    <t>Total budget output 1</t>
  </si>
  <si>
    <t>dd.mm.yyyy (date of preparation of budget)</t>
  </si>
  <si>
    <t>Original outcome (total budget/grant)</t>
  </si>
  <si>
    <t>Engagement period</t>
  </si>
  <si>
    <t>dd.mm.yyyy - dd.mm.yyyy (total budget period)</t>
  </si>
  <si>
    <t>amount of originally approved budget/grant</t>
  </si>
  <si>
    <t>DRAFT Template output-based engagement budget</t>
  </si>
  <si>
    <t>DKK (or other currency)</t>
  </si>
  <si>
    <t>White cells to be filled out</t>
  </si>
  <si>
    <t>Administrative costs (max. 7% of direct cost)</t>
  </si>
  <si>
    <t>Grey cells contain either text or formulars</t>
  </si>
  <si>
    <t>Total direct cost</t>
  </si>
  <si>
    <t>Total budget</t>
  </si>
  <si>
    <t xml:space="preserve">Total Output 1-3 </t>
  </si>
  <si>
    <t>2Q 2020</t>
  </si>
  <si>
    <t>Name of organisation</t>
  </si>
  <si>
    <t>Justification</t>
  </si>
  <si>
    <t>Budget COVID-19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</si>
</sst>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B0D2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2" fillId="2" borderId="0" xfId="0" applyFont="1" applyFill="1"/>
    <xf numFmtId="166" fontId="0" fillId="0" borderId="0" xfId="0" applyNumberFormat="1"/>
    <xf numFmtId="0" fontId="3" fillId="3" borderId="13" xfId="0" applyFont="1" applyFill="1" applyBorder="1"/>
    <xf numFmtId="0" fontId="0" fillId="4" borderId="10" xfId="0" applyFill="1" applyBorder="1"/>
    <xf numFmtId="166" fontId="0" fillId="0" borderId="3" xfId="1" applyNumberFormat="1" applyFont="1" applyBorder="1"/>
    <xf numFmtId="0" fontId="3" fillId="3" borderId="14" xfId="0" applyFont="1" applyFill="1" applyBorder="1"/>
    <xf numFmtId="0" fontId="3" fillId="3" borderId="15" xfId="0" applyFont="1" applyFill="1" applyBorder="1"/>
    <xf numFmtId="166" fontId="0" fillId="0" borderId="0" xfId="1" applyNumberFormat="1" applyFont="1" applyBorder="1"/>
    <xf numFmtId="0" fontId="0" fillId="4" borderId="0" xfId="0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0" fillId="0" borderId="20" xfId="0" applyBorder="1"/>
    <xf numFmtId="0" fontId="0" fillId="0" borderId="12" xfId="0" applyBorder="1"/>
    <xf numFmtId="0" fontId="0" fillId="0" borderId="22" xfId="0" applyBorder="1"/>
    <xf numFmtId="166" fontId="0" fillId="0" borderId="20" xfId="1" applyNumberFormat="1" applyFont="1" applyBorder="1"/>
    <xf numFmtId="166" fontId="0" fillId="0" borderId="12" xfId="1" applyNumberFormat="1" applyFont="1" applyBorder="1"/>
    <xf numFmtId="166" fontId="0" fillId="0" borderId="11" xfId="1" applyNumberFormat="1" applyFont="1" applyBorder="1"/>
    <xf numFmtId="0" fontId="0" fillId="3" borderId="13" xfId="0" applyFill="1" applyBorder="1"/>
    <xf numFmtId="0" fontId="0" fillId="3" borderId="21" xfId="0" applyFill="1" applyBorder="1"/>
    <xf numFmtId="0" fontId="2" fillId="2" borderId="0" xfId="0" applyFont="1" applyFill="1" applyBorder="1"/>
    <xf numFmtId="0" fontId="0" fillId="2" borderId="0" xfId="0" applyFill="1" applyBorder="1"/>
    <xf numFmtId="166" fontId="0" fillId="2" borderId="0" xfId="0" applyNumberFormat="1" applyFill="1" applyBorder="1"/>
    <xf numFmtId="0" fontId="3" fillId="2" borderId="0" xfId="0" applyFont="1" applyFill="1" applyBorder="1"/>
    <xf numFmtId="166" fontId="0" fillId="2" borderId="0" xfId="0" applyNumberFormat="1" applyFont="1" applyFill="1" applyBorder="1"/>
    <xf numFmtId="0" fontId="0" fillId="2" borderId="0" xfId="0" applyFont="1" applyFill="1" applyBorder="1"/>
    <xf numFmtId="166" fontId="3" fillId="3" borderId="23" xfId="1" applyNumberFormat="1" applyFont="1" applyFill="1" applyBorder="1"/>
    <xf numFmtId="0" fontId="0" fillId="4" borderId="6" xfId="0" applyFill="1" applyBorder="1"/>
    <xf numFmtId="166" fontId="3" fillId="3" borderId="19" xfId="1" applyNumberFormat="1" applyFont="1" applyFill="1" applyBorder="1"/>
    <xf numFmtId="166" fontId="0" fillId="4" borderId="0" xfId="1" applyNumberFormat="1" applyFont="1" applyFill="1" applyBorder="1"/>
    <xf numFmtId="0" fontId="3" fillId="5" borderId="16" xfId="0" applyFont="1" applyFill="1" applyBorder="1"/>
    <xf numFmtId="166" fontId="3" fillId="5" borderId="23" xfId="0" applyNumberFormat="1" applyFont="1" applyFill="1" applyBorder="1"/>
    <xf numFmtId="0" fontId="3" fillId="5" borderId="17" xfId="0" applyFont="1" applyFill="1" applyBorder="1"/>
    <xf numFmtId="0" fontId="3" fillId="5" borderId="18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14" xfId="0" applyFont="1" applyFill="1" applyBorder="1"/>
    <xf numFmtId="0" fontId="0" fillId="0" borderId="10" xfId="0" applyBorder="1"/>
    <xf numFmtId="0" fontId="3" fillId="3" borderId="23" xfId="0" applyFont="1" applyFill="1" applyBorder="1"/>
    <xf numFmtId="166" fontId="3" fillId="3" borderId="17" xfId="1" applyNumberFormat="1" applyFont="1" applyFill="1" applyBorder="1"/>
    <xf numFmtId="0" fontId="0" fillId="4" borderId="0" xfId="0" applyFill="1"/>
    <xf numFmtId="0" fontId="0" fillId="4" borderId="15" xfId="0" applyFill="1" applyBorder="1"/>
    <xf numFmtId="166" fontId="0" fillId="4" borderId="15" xfId="1" applyNumberFormat="1" applyFont="1" applyFill="1" applyBorder="1"/>
    <xf numFmtId="0" fontId="3" fillId="4" borderId="0" xfId="0" applyFont="1" applyFill="1" applyBorder="1"/>
    <xf numFmtId="166" fontId="3" fillId="4" borderId="0" xfId="1" applyNumberFormat="1" applyFont="1" applyFill="1" applyBorder="1"/>
    <xf numFmtId="0" fontId="6" fillId="4" borderId="0" xfId="0" applyFont="1" applyFill="1"/>
    <xf numFmtId="0" fontId="0" fillId="0" borderId="0" xfId="0" applyBorder="1"/>
    <xf numFmtId="0" fontId="0" fillId="0" borderId="0" xfId="0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2" fillId="6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right"/>
    </xf>
    <xf numFmtId="0" fontId="6" fillId="4" borderId="10" xfId="0" applyFont="1" applyFill="1" applyBorder="1"/>
    <xf numFmtId="0" fontId="2" fillId="6" borderId="10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1" xfId="0" applyBorder="1"/>
    <xf numFmtId="0" fontId="0" fillId="0" borderId="2" xfId="0" applyBorder="1"/>
  </cellXfs>
  <cellStyles count="8">
    <cellStyle name="Comma 2" xfId="4"/>
    <cellStyle name="Comma 3" xfId="5"/>
    <cellStyle name="Comma 4" xfId="7"/>
    <cellStyle name="Komma" xfId="1" builtinId="3"/>
    <cellStyle name="Normal" xfId="0" builtinId="0"/>
    <cellStyle name="Normal 2" xfId="2"/>
    <cellStyle name="Normal 3" xfId="6"/>
    <cellStyle name="Percent 2" xfId="3"/>
  </cellStyles>
  <dxfs count="0"/>
  <tableStyles count="0" defaultTableStyle="TableStyleMedium2" defaultPivotStyle="PivotStyleLight16"/>
  <colors>
    <mruColors>
      <color rgb="FF9B0D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1"/>
  <sheetViews>
    <sheetView showGridLines="0" tabSelected="1" topLeftCell="A15" zoomScale="90" zoomScaleNormal="90" workbookViewId="0">
      <pane ySplit="5" topLeftCell="A20" activePane="bottomLeft" state="frozen"/>
      <selection activeCell="A15" sqref="A15"/>
      <selection pane="bottomLeft" activeCell="C24" sqref="C24"/>
    </sheetView>
  </sheetViews>
  <sheetFormatPr defaultRowHeight="15" x14ac:dyDescent="0.25"/>
  <cols>
    <col min="1" max="2" width="2.7109375" customWidth="1"/>
    <col min="3" max="3" width="40.85546875" customWidth="1"/>
    <col min="4" max="4" width="18" customWidth="1"/>
    <col min="5" max="5" width="13.7109375" customWidth="1"/>
    <col min="6" max="6" width="13.5703125" customWidth="1"/>
    <col min="7" max="7" width="13.85546875" customWidth="1"/>
    <col min="8" max="8" width="3.7109375" style="1" customWidth="1"/>
    <col min="9" max="9" width="10.5703125" bestFit="1" customWidth="1"/>
  </cols>
  <sheetData>
    <row r="3" spans="2:9" x14ac:dyDescent="0.25">
      <c r="C3" s="39" t="s">
        <v>46</v>
      </c>
    </row>
    <row r="4" spans="2:9" x14ac:dyDescent="0.25">
      <c r="C4" s="5" t="s">
        <v>48</v>
      </c>
    </row>
    <row r="6" spans="2:9" ht="21" x14ac:dyDescent="0.35">
      <c r="B6" s="42"/>
      <c r="C6" s="47" t="s">
        <v>44</v>
      </c>
      <c r="D6" s="42"/>
      <c r="E6" s="42"/>
      <c r="F6" s="42"/>
      <c r="G6" s="42"/>
    </row>
    <row r="7" spans="2:9" x14ac:dyDescent="0.25">
      <c r="B7" s="42"/>
      <c r="C7" s="36" t="s">
        <v>12</v>
      </c>
      <c r="D7" s="37"/>
      <c r="E7" s="37"/>
      <c r="F7" s="37"/>
      <c r="G7" s="37"/>
      <c r="H7" s="22"/>
    </row>
    <row r="8" spans="2:9" x14ac:dyDescent="0.25">
      <c r="B8" s="42"/>
      <c r="C8" s="5" t="s">
        <v>29</v>
      </c>
      <c r="D8" s="64" t="s">
        <v>30</v>
      </c>
      <c r="E8" s="65"/>
      <c r="F8" s="65"/>
      <c r="G8" s="65"/>
      <c r="H8" s="23"/>
    </row>
    <row r="9" spans="2:9" x14ac:dyDescent="0.25">
      <c r="B9" s="42"/>
      <c r="C9" s="5" t="s">
        <v>13</v>
      </c>
      <c r="D9" s="62" t="s">
        <v>28</v>
      </c>
      <c r="E9" s="63"/>
      <c r="F9" s="63"/>
      <c r="G9" s="63"/>
      <c r="H9" s="23"/>
    </row>
    <row r="10" spans="2:9" x14ac:dyDescent="0.25">
      <c r="B10" s="42"/>
      <c r="C10" s="5" t="s">
        <v>14</v>
      </c>
      <c r="D10" s="62" t="s">
        <v>27</v>
      </c>
      <c r="E10" s="63"/>
      <c r="F10" s="63"/>
      <c r="G10" s="63"/>
      <c r="H10" s="23"/>
    </row>
    <row r="11" spans="2:9" x14ac:dyDescent="0.25">
      <c r="B11" s="42"/>
      <c r="C11" s="5" t="s">
        <v>41</v>
      </c>
      <c r="D11" s="62" t="s">
        <v>42</v>
      </c>
      <c r="E11" s="63"/>
      <c r="F11" s="63"/>
      <c r="G11" s="63"/>
      <c r="H11" s="23"/>
    </row>
    <row r="12" spans="2:9" x14ac:dyDescent="0.25">
      <c r="B12" s="42"/>
      <c r="C12" s="5" t="s">
        <v>15</v>
      </c>
      <c r="D12" s="62" t="s">
        <v>45</v>
      </c>
      <c r="E12" s="63"/>
      <c r="F12" s="63"/>
      <c r="G12" s="63"/>
      <c r="H12" s="23"/>
    </row>
    <row r="13" spans="2:9" x14ac:dyDescent="0.25">
      <c r="B13" s="42"/>
      <c r="C13" s="5" t="s">
        <v>40</v>
      </c>
      <c r="D13" s="62" t="s">
        <v>43</v>
      </c>
      <c r="E13" s="63"/>
      <c r="F13" s="63"/>
      <c r="G13" s="63"/>
      <c r="H13" s="23"/>
    </row>
    <row r="14" spans="2:9" x14ac:dyDescent="0.25">
      <c r="B14" s="42"/>
      <c r="C14" s="5" t="s">
        <v>16</v>
      </c>
      <c r="D14" s="62" t="s">
        <v>39</v>
      </c>
      <c r="E14" s="63"/>
      <c r="F14" s="63"/>
      <c r="G14" s="63"/>
      <c r="H14" s="23"/>
    </row>
    <row r="15" spans="2:9" ht="21" x14ac:dyDescent="0.35">
      <c r="B15" s="42"/>
      <c r="C15" s="56" t="s">
        <v>55</v>
      </c>
      <c r="D15" s="61"/>
      <c r="E15" s="61"/>
      <c r="F15" s="61"/>
      <c r="G15" s="61"/>
      <c r="H15" s="23"/>
      <c r="I15" s="49"/>
    </row>
    <row r="16" spans="2:9" ht="23.1" customHeight="1" x14ac:dyDescent="0.25">
      <c r="B16" s="42"/>
      <c r="C16" s="5" t="s">
        <v>53</v>
      </c>
      <c r="D16" s="58"/>
      <c r="E16" s="59"/>
      <c r="F16" s="59"/>
      <c r="G16" s="60"/>
      <c r="H16" s="23"/>
    </row>
    <row r="17" spans="2:9" ht="15.75" thickBot="1" x14ac:dyDescent="0.3">
      <c r="B17" s="42"/>
      <c r="C17" s="38"/>
      <c r="D17" s="54" t="s">
        <v>0</v>
      </c>
      <c r="E17" s="55" t="s">
        <v>10</v>
      </c>
      <c r="F17" s="55" t="s">
        <v>11</v>
      </c>
      <c r="G17" s="53" t="s">
        <v>52</v>
      </c>
      <c r="H17" s="2"/>
    </row>
    <row r="18" spans="2:9" ht="6" customHeight="1" thickTop="1" thickBot="1" x14ac:dyDescent="0.3">
      <c r="B18" s="42"/>
      <c r="C18" s="42"/>
      <c r="D18" s="10"/>
      <c r="E18" s="10"/>
      <c r="F18" s="10"/>
      <c r="G18" s="10"/>
      <c r="H18" s="2"/>
    </row>
    <row r="19" spans="2:9" ht="16.5" thickTop="1" thickBot="1" x14ac:dyDescent="0.3">
      <c r="B19" s="42"/>
      <c r="C19" s="4" t="s">
        <v>51</v>
      </c>
      <c r="D19" s="20"/>
      <c r="E19" s="20"/>
      <c r="F19" s="21"/>
      <c r="G19" s="30">
        <f>G30+G41+G52</f>
        <v>9240000</v>
      </c>
      <c r="H19" s="24"/>
    </row>
    <row r="20" spans="2:9" ht="6" customHeight="1" thickTop="1" x14ac:dyDescent="0.25">
      <c r="B20" s="42"/>
      <c r="C20" s="42"/>
      <c r="D20" s="10"/>
      <c r="E20" s="10"/>
      <c r="F20" s="10"/>
      <c r="G20" s="31"/>
    </row>
    <row r="21" spans="2:9" ht="15.75" thickBot="1" x14ac:dyDescent="0.3">
      <c r="B21" s="42"/>
      <c r="C21" s="7" t="s">
        <v>1</v>
      </c>
      <c r="D21" s="8"/>
      <c r="E21" s="8"/>
      <c r="F21" s="8"/>
      <c r="G21" s="8"/>
      <c r="H21" s="25"/>
    </row>
    <row r="22" spans="2:9" ht="15.75" thickTop="1" x14ac:dyDescent="0.25">
      <c r="B22" s="42"/>
      <c r="C22" s="14" t="s">
        <v>2</v>
      </c>
      <c r="D22" s="49" t="s">
        <v>32</v>
      </c>
      <c r="E22" s="9">
        <v>30000</v>
      </c>
      <c r="F22" s="16">
        <v>36</v>
      </c>
      <c r="G22" s="17">
        <f>E22*F22</f>
        <v>1080000</v>
      </c>
      <c r="H22" s="24"/>
      <c r="I22" s="3"/>
    </row>
    <row r="23" spans="2:9" x14ac:dyDescent="0.25">
      <c r="B23" s="42"/>
      <c r="C23" s="15" t="s">
        <v>3</v>
      </c>
      <c r="D23" s="49" t="s">
        <v>31</v>
      </c>
      <c r="E23" s="9">
        <v>50000</v>
      </c>
      <c r="F23" s="50">
        <v>5</v>
      </c>
      <c r="G23" s="18">
        <f t="shared" ref="G23:G25" si="0">E23*F23</f>
        <v>250000</v>
      </c>
      <c r="H23" s="24"/>
    </row>
    <row r="24" spans="2:9" x14ac:dyDescent="0.25">
      <c r="B24" s="42"/>
      <c r="C24" s="15" t="s">
        <v>17</v>
      </c>
      <c r="D24" s="49" t="s">
        <v>26</v>
      </c>
      <c r="E24" s="9">
        <v>35000</v>
      </c>
      <c r="F24" s="50">
        <v>7</v>
      </c>
      <c r="G24" s="18">
        <f t="shared" si="0"/>
        <v>245000</v>
      </c>
      <c r="H24" s="24"/>
    </row>
    <row r="25" spans="2:9" x14ac:dyDescent="0.25">
      <c r="B25" s="42"/>
      <c r="C25" s="15" t="s">
        <v>18</v>
      </c>
      <c r="D25" s="49" t="s">
        <v>24</v>
      </c>
      <c r="E25" s="9">
        <v>75000</v>
      </c>
      <c r="F25" s="50">
        <v>2</v>
      </c>
      <c r="G25" s="18">
        <f t="shared" si="0"/>
        <v>150000</v>
      </c>
      <c r="H25" s="24"/>
    </row>
    <row r="26" spans="2:9" x14ac:dyDescent="0.25">
      <c r="B26" s="42"/>
      <c r="C26" s="15" t="s">
        <v>4</v>
      </c>
      <c r="D26" s="49" t="s">
        <v>5</v>
      </c>
      <c r="E26" s="9">
        <v>25000</v>
      </c>
      <c r="F26" s="50">
        <v>36</v>
      </c>
      <c r="G26" s="18">
        <f>E26*F26</f>
        <v>900000</v>
      </c>
      <c r="H26" s="24"/>
    </row>
    <row r="27" spans="2:9" x14ac:dyDescent="0.25">
      <c r="B27" s="42"/>
      <c r="C27" s="15" t="s">
        <v>6</v>
      </c>
      <c r="D27" s="49" t="s">
        <v>5</v>
      </c>
      <c r="E27" s="9">
        <v>20000</v>
      </c>
      <c r="F27" s="50">
        <f>12*1.5</f>
        <v>18</v>
      </c>
      <c r="G27" s="18">
        <f>E27*F27</f>
        <v>360000</v>
      </c>
      <c r="H27" s="24"/>
    </row>
    <row r="28" spans="2:9" x14ac:dyDescent="0.25">
      <c r="B28" s="42"/>
      <c r="C28" s="15" t="s">
        <v>7</v>
      </c>
      <c r="D28" s="49" t="s">
        <v>5</v>
      </c>
      <c r="E28" s="9">
        <v>30000</v>
      </c>
      <c r="F28" s="50">
        <f>12*1</f>
        <v>12</v>
      </c>
      <c r="G28" s="18">
        <f t="shared" ref="G28:G29" si="1">E28*F28</f>
        <v>360000</v>
      </c>
      <c r="H28" s="24"/>
    </row>
    <row r="29" spans="2:9" ht="15.75" thickBot="1" x14ac:dyDescent="0.3">
      <c r="B29" s="42"/>
      <c r="C29" s="15" t="s">
        <v>19</v>
      </c>
      <c r="D29" s="51" t="s">
        <v>25</v>
      </c>
      <c r="E29" s="6">
        <v>0</v>
      </c>
      <c r="F29" s="52">
        <v>0</v>
      </c>
      <c r="G29" s="19">
        <f t="shared" si="1"/>
        <v>0</v>
      </c>
      <c r="H29" s="24"/>
    </row>
    <row r="30" spans="2:9" ht="15.75" thickTop="1" x14ac:dyDescent="0.25">
      <c r="B30" s="42"/>
      <c r="C30" s="11" t="s">
        <v>38</v>
      </c>
      <c r="D30" s="12"/>
      <c r="E30" s="12"/>
      <c r="F30" s="13"/>
      <c r="G30" s="28">
        <f>SUM(G22:G29)</f>
        <v>3345000</v>
      </c>
      <c r="H30" s="26"/>
    </row>
    <row r="31" spans="2:9" ht="6" customHeight="1" x14ac:dyDescent="0.25">
      <c r="B31" s="42"/>
      <c r="C31" s="42"/>
      <c r="D31" s="10"/>
      <c r="E31" s="10"/>
      <c r="F31" s="10"/>
      <c r="G31" s="31"/>
    </row>
    <row r="32" spans="2:9" ht="15.75" thickBot="1" x14ac:dyDescent="0.3">
      <c r="B32" s="42"/>
      <c r="C32" s="7" t="s">
        <v>8</v>
      </c>
      <c r="D32" s="8"/>
      <c r="E32" s="8"/>
      <c r="F32" s="8"/>
      <c r="G32" s="8"/>
      <c r="H32" s="25"/>
    </row>
    <row r="33" spans="2:8" ht="15.75" thickTop="1" x14ac:dyDescent="0.25">
      <c r="B33" s="42"/>
      <c r="C33" s="14" t="s">
        <v>2</v>
      </c>
      <c r="D33" s="49" t="s">
        <v>32</v>
      </c>
      <c r="E33" s="9">
        <v>15000</v>
      </c>
      <c r="F33" s="16">
        <v>30</v>
      </c>
      <c r="G33" s="17">
        <f>E33*F33</f>
        <v>450000</v>
      </c>
      <c r="H33" s="24"/>
    </row>
    <row r="34" spans="2:8" x14ac:dyDescent="0.25">
      <c r="B34" s="42"/>
      <c r="C34" s="15" t="s">
        <v>3</v>
      </c>
      <c r="D34" s="49" t="s">
        <v>33</v>
      </c>
      <c r="E34" s="9">
        <v>20000</v>
      </c>
      <c r="F34" s="50">
        <v>10</v>
      </c>
      <c r="G34" s="18">
        <f t="shared" ref="G34:G40" si="2">E34*F34</f>
        <v>200000</v>
      </c>
      <c r="H34" s="24"/>
    </row>
    <row r="35" spans="2:8" x14ac:dyDescent="0.25">
      <c r="B35" s="42"/>
      <c r="C35" s="15" t="s">
        <v>17</v>
      </c>
      <c r="D35" s="49" t="s">
        <v>32</v>
      </c>
      <c r="E35" s="9">
        <v>25000</v>
      </c>
      <c r="F35" s="50">
        <v>22</v>
      </c>
      <c r="G35" s="18">
        <f t="shared" si="2"/>
        <v>550000</v>
      </c>
      <c r="H35" s="24"/>
    </row>
    <row r="36" spans="2:8" x14ac:dyDescent="0.25">
      <c r="B36" s="42"/>
      <c r="C36" s="15" t="s">
        <v>18</v>
      </c>
      <c r="D36" s="49" t="s">
        <v>24</v>
      </c>
      <c r="E36" s="9">
        <v>100000</v>
      </c>
      <c r="F36" s="50">
        <v>5</v>
      </c>
      <c r="G36" s="18">
        <f t="shared" si="2"/>
        <v>500000</v>
      </c>
      <c r="H36" s="24"/>
    </row>
    <row r="37" spans="2:8" x14ac:dyDescent="0.25">
      <c r="B37" s="42"/>
      <c r="C37" s="15" t="s">
        <v>4</v>
      </c>
      <c r="D37" s="49" t="s">
        <v>5</v>
      </c>
      <c r="E37" s="9">
        <v>35000</v>
      </c>
      <c r="F37" s="50">
        <v>36</v>
      </c>
      <c r="G37" s="18">
        <f t="shared" si="2"/>
        <v>1260000</v>
      </c>
      <c r="H37" s="24"/>
    </row>
    <row r="38" spans="2:8" x14ac:dyDescent="0.25">
      <c r="B38" s="42"/>
      <c r="C38" s="15" t="s">
        <v>6</v>
      </c>
      <c r="D38" s="49" t="s">
        <v>5</v>
      </c>
      <c r="E38" s="9">
        <v>35000</v>
      </c>
      <c r="F38" s="50">
        <v>36</v>
      </c>
      <c r="G38" s="18">
        <f t="shared" si="2"/>
        <v>1260000</v>
      </c>
      <c r="H38" s="24"/>
    </row>
    <row r="39" spans="2:8" x14ac:dyDescent="0.25">
      <c r="B39" s="42"/>
      <c r="C39" s="15" t="s">
        <v>7</v>
      </c>
      <c r="D39" s="49" t="s">
        <v>5</v>
      </c>
      <c r="E39" s="9">
        <v>20000</v>
      </c>
      <c r="F39" s="50">
        <v>24</v>
      </c>
      <c r="G39" s="18">
        <f t="shared" si="2"/>
        <v>480000</v>
      </c>
      <c r="H39" s="24"/>
    </row>
    <row r="40" spans="2:8" ht="15.75" thickBot="1" x14ac:dyDescent="0.3">
      <c r="B40" s="42"/>
      <c r="C40" s="15" t="s">
        <v>19</v>
      </c>
      <c r="D40" s="51" t="s">
        <v>34</v>
      </c>
      <c r="E40" s="6">
        <v>25000</v>
      </c>
      <c r="F40" s="52">
        <v>10</v>
      </c>
      <c r="G40" s="19">
        <f t="shared" si="2"/>
        <v>250000</v>
      </c>
      <c r="H40" s="24"/>
    </row>
    <row r="41" spans="2:8" ht="15.75" thickTop="1" x14ac:dyDescent="0.25">
      <c r="B41" s="42"/>
      <c r="C41" s="11" t="s">
        <v>23</v>
      </c>
      <c r="D41" s="12"/>
      <c r="E41" s="12"/>
      <c r="F41" s="13"/>
      <c r="G41" s="28">
        <f>SUM(G33:G40)</f>
        <v>4950000</v>
      </c>
      <c r="H41" s="25"/>
    </row>
    <row r="42" spans="2:8" ht="6.6" customHeight="1" x14ac:dyDescent="0.25">
      <c r="B42" s="42"/>
      <c r="C42" s="42"/>
      <c r="D42" s="10"/>
      <c r="E42" s="10"/>
      <c r="F42" s="10"/>
      <c r="G42" s="31"/>
    </row>
    <row r="43" spans="2:8" ht="15.75" thickBot="1" x14ac:dyDescent="0.3">
      <c r="B43" s="42"/>
      <c r="C43" s="7" t="s">
        <v>9</v>
      </c>
      <c r="D43" s="8"/>
      <c r="E43" s="8"/>
      <c r="F43" s="8"/>
      <c r="G43" s="8"/>
      <c r="H43" s="25"/>
    </row>
    <row r="44" spans="2:8" ht="15.75" thickTop="1" x14ac:dyDescent="0.25">
      <c r="B44" s="42"/>
      <c r="C44" s="14" t="s">
        <v>2</v>
      </c>
      <c r="D44" s="49" t="s">
        <v>35</v>
      </c>
      <c r="E44" s="9">
        <v>75000</v>
      </c>
      <c r="F44" s="16">
        <v>1</v>
      </c>
      <c r="G44" s="17">
        <f t="shared" ref="G44:G51" si="3">E44*F44</f>
        <v>75000</v>
      </c>
      <c r="H44" s="23"/>
    </row>
    <row r="45" spans="2:8" x14ac:dyDescent="0.25">
      <c r="B45" s="42"/>
      <c r="C45" s="15" t="s">
        <v>3</v>
      </c>
      <c r="D45" s="49" t="s">
        <v>36</v>
      </c>
      <c r="E45" s="9">
        <v>15000</v>
      </c>
      <c r="F45" s="50">
        <v>2</v>
      </c>
      <c r="G45" s="18">
        <f t="shared" si="3"/>
        <v>30000</v>
      </c>
      <c r="H45" s="23"/>
    </row>
    <row r="46" spans="2:8" x14ac:dyDescent="0.25">
      <c r="B46" s="42"/>
      <c r="C46" s="15" t="s">
        <v>17</v>
      </c>
      <c r="D46" s="49" t="s">
        <v>37</v>
      </c>
      <c r="E46" s="9">
        <v>500</v>
      </c>
      <c r="F46" s="50">
        <v>50</v>
      </c>
      <c r="G46" s="18">
        <f t="shared" si="3"/>
        <v>25000</v>
      </c>
      <c r="H46" s="23"/>
    </row>
    <row r="47" spans="2:8" x14ac:dyDescent="0.25">
      <c r="B47" s="42"/>
      <c r="C47" s="15" t="s">
        <v>18</v>
      </c>
      <c r="D47" s="49" t="s">
        <v>24</v>
      </c>
      <c r="E47" s="9">
        <v>80000</v>
      </c>
      <c r="F47" s="50">
        <v>2</v>
      </c>
      <c r="G47" s="18">
        <f t="shared" si="3"/>
        <v>160000</v>
      </c>
      <c r="H47" s="23"/>
    </row>
    <row r="48" spans="2:8" x14ac:dyDescent="0.25">
      <c r="B48" s="42"/>
      <c r="C48" s="15" t="s">
        <v>4</v>
      </c>
      <c r="D48" s="49" t="s">
        <v>5</v>
      </c>
      <c r="E48" s="9">
        <v>20000</v>
      </c>
      <c r="F48" s="50">
        <v>12</v>
      </c>
      <c r="G48" s="18">
        <f t="shared" si="3"/>
        <v>240000</v>
      </c>
      <c r="H48" s="23"/>
    </row>
    <row r="49" spans="2:12" x14ac:dyDescent="0.25">
      <c r="B49" s="42"/>
      <c r="C49" s="15" t="s">
        <v>6</v>
      </c>
      <c r="D49" s="49" t="s">
        <v>5</v>
      </c>
      <c r="E49" s="9">
        <v>20000</v>
      </c>
      <c r="F49" s="50">
        <v>12</v>
      </c>
      <c r="G49" s="18">
        <f t="shared" si="3"/>
        <v>240000</v>
      </c>
      <c r="H49" s="23"/>
    </row>
    <row r="50" spans="2:12" x14ac:dyDescent="0.25">
      <c r="B50" s="42"/>
      <c r="C50" s="15" t="s">
        <v>7</v>
      </c>
      <c r="D50" s="49" t="s">
        <v>5</v>
      </c>
      <c r="E50" s="9">
        <v>35000</v>
      </c>
      <c r="F50" s="50">
        <v>5</v>
      </c>
      <c r="G50" s="18">
        <f t="shared" si="3"/>
        <v>175000</v>
      </c>
      <c r="H50" s="23"/>
    </row>
    <row r="51" spans="2:12" ht="15.75" thickBot="1" x14ac:dyDescent="0.3">
      <c r="B51" s="42"/>
      <c r="C51" s="15" t="s">
        <v>19</v>
      </c>
      <c r="D51" s="51" t="s">
        <v>34</v>
      </c>
      <c r="E51" s="6">
        <v>0</v>
      </c>
      <c r="F51" s="52">
        <v>0</v>
      </c>
      <c r="G51" s="19">
        <f t="shared" si="3"/>
        <v>0</v>
      </c>
      <c r="H51" s="23"/>
    </row>
    <row r="52" spans="2:12" ht="15.75" thickTop="1" x14ac:dyDescent="0.25">
      <c r="B52" s="42"/>
      <c r="C52" s="11" t="s">
        <v>22</v>
      </c>
      <c r="D52" s="12"/>
      <c r="E52" s="12"/>
      <c r="F52" s="13"/>
      <c r="G52" s="28">
        <f>SUM(G44:G51)</f>
        <v>945000</v>
      </c>
      <c r="H52" s="25"/>
    </row>
    <row r="53" spans="2:12" ht="8.25" customHeight="1" thickBot="1" x14ac:dyDescent="0.3">
      <c r="B53" s="42"/>
      <c r="C53" s="45"/>
      <c r="D53" s="45"/>
      <c r="E53" s="45"/>
      <c r="F53" s="45"/>
      <c r="G53" s="46"/>
      <c r="H53" s="25"/>
    </row>
    <row r="54" spans="2:12" ht="15.75" thickTop="1" x14ac:dyDescent="0.25">
      <c r="B54" s="42"/>
      <c r="C54" s="40" t="s">
        <v>49</v>
      </c>
      <c r="D54" s="11"/>
      <c r="E54" s="12"/>
      <c r="F54" s="13"/>
      <c r="G54" s="28">
        <f>G30+G41+G52</f>
        <v>9240000</v>
      </c>
      <c r="H54" s="25"/>
      <c r="J54" s="3"/>
    </row>
    <row r="55" spans="2:12" ht="8.25" customHeight="1" thickBot="1" x14ac:dyDescent="0.3">
      <c r="B55" s="42"/>
      <c r="C55" s="43"/>
      <c r="D55" s="43"/>
      <c r="E55" s="43"/>
      <c r="F55" s="43"/>
      <c r="G55" s="44"/>
    </row>
    <row r="56" spans="2:12" ht="15.75" thickTop="1" x14ac:dyDescent="0.25">
      <c r="B56" s="42"/>
      <c r="C56" s="11" t="s">
        <v>20</v>
      </c>
      <c r="D56" s="12"/>
      <c r="E56" s="12"/>
      <c r="F56" s="12"/>
      <c r="G56" s="41"/>
      <c r="H56" s="25"/>
      <c r="K56" s="48"/>
      <c r="L56" s="48"/>
    </row>
    <row r="57" spans="2:12" ht="15.75" thickBot="1" x14ac:dyDescent="0.3">
      <c r="B57" s="42"/>
      <c r="C57" s="15" t="s">
        <v>47</v>
      </c>
      <c r="D57" s="10"/>
      <c r="E57" s="10"/>
      <c r="F57" s="29"/>
      <c r="G57" s="18">
        <f>(G54)/100*7</f>
        <v>646800</v>
      </c>
    </row>
    <row r="58" spans="2:12" ht="15.75" thickTop="1" x14ac:dyDescent="0.25">
      <c r="B58" s="42"/>
      <c r="C58" s="11" t="s">
        <v>21</v>
      </c>
      <c r="D58" s="12"/>
      <c r="E58" s="12"/>
      <c r="F58" s="13"/>
      <c r="G58" s="28">
        <f>SUM(G57:G57)</f>
        <v>646800</v>
      </c>
      <c r="H58" s="25"/>
    </row>
    <row r="59" spans="2:12" ht="6" customHeight="1" thickBot="1" x14ac:dyDescent="0.3">
      <c r="B59" s="42"/>
      <c r="C59" s="42"/>
      <c r="D59" s="10"/>
      <c r="E59" s="10"/>
      <c r="F59" s="10"/>
      <c r="G59" s="31"/>
    </row>
    <row r="60" spans="2:12" ht="28.5" customHeight="1" thickTop="1" x14ac:dyDescent="0.25">
      <c r="B60" s="42"/>
      <c r="C60" s="32" t="s">
        <v>50</v>
      </c>
      <c r="D60" s="34"/>
      <c r="E60" s="34"/>
      <c r="F60" s="35"/>
      <c r="G60" s="33">
        <f>G54+G58</f>
        <v>9886800</v>
      </c>
      <c r="H60" s="27"/>
    </row>
    <row r="61" spans="2:12" x14ac:dyDescent="0.25">
      <c r="B61" s="42"/>
      <c r="C61" s="42"/>
      <c r="D61" s="42"/>
      <c r="E61" s="42"/>
      <c r="F61" s="42"/>
      <c r="G61" s="42"/>
    </row>
  </sheetData>
  <mergeCells count="9">
    <mergeCell ref="D16:G16"/>
    <mergeCell ref="D15:G15"/>
    <mergeCell ref="D14:G14"/>
    <mergeCell ref="D8:G8"/>
    <mergeCell ref="D9:G9"/>
    <mergeCell ref="D10:G10"/>
    <mergeCell ref="D11:G11"/>
    <mergeCell ref="D12:G12"/>
    <mergeCell ref="D13:G13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3" sqref="A3"/>
    </sheetView>
  </sheetViews>
  <sheetFormatPr defaultRowHeight="15" x14ac:dyDescent="0.25"/>
  <cols>
    <col min="1" max="1" width="19.140625" customWidth="1"/>
    <col min="2" max="2" width="27.7109375" customWidth="1"/>
  </cols>
  <sheetData>
    <row r="1" spans="1:2" ht="30" customHeight="1" x14ac:dyDescent="0.25">
      <c r="A1" s="57" t="s">
        <v>1</v>
      </c>
      <c r="B1" s="57" t="s">
        <v>54</v>
      </c>
    </row>
    <row r="2" spans="1:2" ht="30" customHeight="1" x14ac:dyDescent="0.25">
      <c r="A2" s="39" t="s">
        <v>2</v>
      </c>
      <c r="B2" s="39"/>
    </row>
    <row r="3" spans="1:2" ht="30" customHeight="1" x14ac:dyDescent="0.25">
      <c r="A3" s="39" t="s">
        <v>3</v>
      </c>
      <c r="B3" s="39"/>
    </row>
    <row r="4" spans="1:2" ht="30" customHeight="1" x14ac:dyDescent="0.25">
      <c r="A4" s="39" t="s">
        <v>17</v>
      </c>
      <c r="B4" s="39"/>
    </row>
    <row r="5" spans="1:2" ht="30" customHeight="1" x14ac:dyDescent="0.25">
      <c r="A5" s="39" t="s">
        <v>18</v>
      </c>
      <c r="B5" s="39"/>
    </row>
    <row r="6" spans="1:2" ht="30" customHeight="1" x14ac:dyDescent="0.25">
      <c r="A6" s="39" t="s">
        <v>4</v>
      </c>
      <c r="B6" s="39"/>
    </row>
    <row r="7" spans="1:2" ht="30" customHeight="1" x14ac:dyDescent="0.25">
      <c r="A7" s="39" t="s">
        <v>6</v>
      </c>
      <c r="B7" s="39"/>
    </row>
    <row r="8" spans="1:2" ht="30" customHeight="1" x14ac:dyDescent="0.25">
      <c r="A8" s="39" t="s">
        <v>7</v>
      </c>
      <c r="B8" s="39"/>
    </row>
    <row r="9" spans="1:2" ht="30" customHeight="1" x14ac:dyDescent="0.25">
      <c r="A9" s="39" t="s">
        <v>19</v>
      </c>
      <c r="B9" s="39"/>
    </row>
    <row r="10" spans="1:2" ht="30" customHeight="1" x14ac:dyDescent="0.25">
      <c r="A10" s="57" t="s">
        <v>8</v>
      </c>
      <c r="B10" s="57" t="s">
        <v>54</v>
      </c>
    </row>
    <row r="11" spans="1:2" ht="30" customHeight="1" x14ac:dyDescent="0.25">
      <c r="A11" s="39" t="s">
        <v>2</v>
      </c>
      <c r="B11" s="39"/>
    </row>
    <row r="12" spans="1:2" ht="30" customHeight="1" x14ac:dyDescent="0.25">
      <c r="A12" s="39" t="s">
        <v>3</v>
      </c>
      <c r="B12" s="39"/>
    </row>
    <row r="13" spans="1:2" ht="30" customHeight="1" x14ac:dyDescent="0.25">
      <c r="A13" s="39" t="s">
        <v>17</v>
      </c>
      <c r="B13" s="39"/>
    </row>
    <row r="14" spans="1:2" ht="30" customHeight="1" x14ac:dyDescent="0.25">
      <c r="A14" s="39" t="s">
        <v>18</v>
      </c>
      <c r="B14" s="39"/>
    </row>
    <row r="15" spans="1:2" ht="30" customHeight="1" x14ac:dyDescent="0.25">
      <c r="A15" s="39" t="s">
        <v>4</v>
      </c>
      <c r="B15" s="39"/>
    </row>
    <row r="16" spans="1:2" ht="30" customHeight="1" x14ac:dyDescent="0.25">
      <c r="A16" s="39" t="s">
        <v>6</v>
      </c>
      <c r="B16" s="39"/>
    </row>
    <row r="17" spans="1:2" ht="30" customHeight="1" x14ac:dyDescent="0.25">
      <c r="A17" s="39" t="s">
        <v>7</v>
      </c>
      <c r="B17" s="39"/>
    </row>
    <row r="18" spans="1:2" ht="30" customHeight="1" x14ac:dyDescent="0.25">
      <c r="A18" s="39" t="s">
        <v>19</v>
      </c>
      <c r="B18" s="39"/>
    </row>
    <row r="19" spans="1:2" ht="30" customHeight="1" x14ac:dyDescent="0.25">
      <c r="A19" s="57" t="s">
        <v>9</v>
      </c>
      <c r="B19" s="57" t="s">
        <v>54</v>
      </c>
    </row>
    <row r="20" spans="1:2" ht="30" customHeight="1" x14ac:dyDescent="0.25">
      <c r="A20" s="39" t="s">
        <v>2</v>
      </c>
      <c r="B20" s="39"/>
    </row>
    <row r="21" spans="1:2" ht="30" customHeight="1" x14ac:dyDescent="0.25">
      <c r="A21" s="39" t="s">
        <v>3</v>
      </c>
      <c r="B21" s="39"/>
    </row>
    <row r="22" spans="1:2" ht="30" customHeight="1" x14ac:dyDescent="0.25">
      <c r="A22" s="39" t="s">
        <v>17</v>
      </c>
      <c r="B22" s="39"/>
    </row>
    <row r="23" spans="1:2" ht="30" customHeight="1" x14ac:dyDescent="0.25">
      <c r="A23" s="39" t="s">
        <v>18</v>
      </c>
      <c r="B23" s="39"/>
    </row>
    <row r="24" spans="1:2" ht="30" customHeight="1" x14ac:dyDescent="0.25">
      <c r="A24" s="39" t="s">
        <v>4</v>
      </c>
      <c r="B24" s="39"/>
    </row>
    <row r="25" spans="1:2" ht="30" customHeight="1" x14ac:dyDescent="0.25">
      <c r="A25" s="39" t="s">
        <v>6</v>
      </c>
      <c r="B25" s="39"/>
    </row>
    <row r="26" spans="1:2" ht="30" customHeight="1" x14ac:dyDescent="0.25">
      <c r="A26" s="39" t="s">
        <v>7</v>
      </c>
      <c r="B26" s="39"/>
    </row>
    <row r="27" spans="1:2" ht="30" customHeight="1" x14ac:dyDescent="0.25">
      <c r="A27" s="39" t="s">
        <v>19</v>
      </c>
      <c r="B2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</vt:lpstr>
      <vt:lpstr>Budget notes</vt:lpstr>
      <vt:lpstr>Budget!Udskriftsområde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Maibritt Richmann Kallehauge Brask</dc:creator>
  <cp:lastModifiedBy>Caroline Helt Jessen</cp:lastModifiedBy>
  <cp:lastPrinted>2018-04-11T19:04:45Z</cp:lastPrinted>
  <dcterms:created xsi:type="dcterms:W3CDTF">2018-04-11T07:55:07Z</dcterms:created>
  <dcterms:modified xsi:type="dcterms:W3CDTF">2020-04-03T15:05:23Z</dcterms:modified>
</cp:coreProperties>
</file>